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\Documents\Isabelle\Collége\Collège Vauban\DNL collège\Comenius 2013-2014\"/>
    </mc:Choice>
  </mc:AlternateContent>
  <bookViews>
    <workbookView xWindow="240" yWindow="135" windowWidth="14805" windowHeight="8010"/>
  </bookViews>
  <sheets>
    <sheet name="Budget to France" sheetId="6" r:id="rId1"/>
  </sheets>
  <calcPr calcId="152511"/>
</workbook>
</file>

<file path=xl/calcChain.xml><?xml version="1.0" encoding="utf-8"?>
<calcChain xmlns="http://schemas.openxmlformats.org/spreadsheetml/2006/main">
  <c r="C22" i="6" l="1"/>
  <c r="C21" i="6"/>
  <c r="C20" i="6"/>
  <c r="C19" i="6"/>
  <c r="C18" i="6"/>
  <c r="C17" i="6"/>
  <c r="F14" i="6"/>
  <c r="F25" i="6" s="1"/>
  <c r="B13" i="6"/>
  <c r="C13" i="6" s="1"/>
  <c r="C16" i="6"/>
  <c r="F23" i="6" s="1"/>
  <c r="C12" i="6"/>
  <c r="E8" i="6"/>
  <c r="E6" i="6"/>
  <c r="C5" i="6"/>
  <c r="C4" i="6"/>
  <c r="E7" i="6"/>
  <c r="F26" i="6" l="1"/>
  <c r="F9" i="6"/>
  <c r="F10" i="6"/>
</calcChain>
</file>

<file path=xl/sharedStrings.xml><?xml version="1.0" encoding="utf-8"?>
<sst xmlns="http://schemas.openxmlformats.org/spreadsheetml/2006/main" count="29" uniqueCount="28">
  <si>
    <t>Transportation</t>
  </si>
  <si>
    <t>Payé directement par chaque partenaire / Paid directly by each partner - per person</t>
  </si>
  <si>
    <t>Payé par le Collège Vauban et remboursé par chaque partenaire / Paid by the Collége Vauban and reimbouse by each partner</t>
  </si>
  <si>
    <t>Brussels - Maubeuge</t>
  </si>
  <si>
    <t>Maubeuge - Lens - Lille - Maubeuge</t>
  </si>
  <si>
    <t>Maubeuge - Brussels (if all the partners are leaving together)</t>
  </si>
  <si>
    <t>Airport Zaventem - Brussels - Zaventem</t>
  </si>
  <si>
    <t>Airport Charleroi - Brussels - Charleroi  (if flying by Ryanair)</t>
  </si>
  <si>
    <t>Total Transportation - Zaventem</t>
  </si>
  <si>
    <t>Total transportation - Charleroi</t>
  </si>
  <si>
    <t>Housing</t>
  </si>
  <si>
    <t>Eating</t>
  </si>
  <si>
    <t>Brussels - Hostel (Bed - Breakfast ) - pupils + adults</t>
  </si>
  <si>
    <t>Maubeuge - Hôtel (Bed - Breakfast) - 3 nights - adults</t>
  </si>
  <si>
    <t>Monday - Dinner Brussels - hostel - pupils + adults</t>
  </si>
  <si>
    <t>Tuesday - Lunch Brussels - luch box - hostel - pupils</t>
  </si>
  <si>
    <t>Wednesday - Sandwishes - Lille - adults + pupils</t>
  </si>
  <si>
    <t>Tueday - Dinner Maubeuge - hotel - adults</t>
  </si>
  <si>
    <t>Thrusday - Lunch in the school cantine - adults + pupils</t>
  </si>
  <si>
    <t xml:space="preserve">Wednesday - Dinner Restaurant - adults </t>
  </si>
  <si>
    <t>Thruday - Dinner at the school - adults + pupils</t>
  </si>
  <si>
    <t>Total - Housing</t>
  </si>
  <si>
    <t>Total - Eating</t>
  </si>
  <si>
    <t>Cultural activites all free</t>
  </si>
  <si>
    <t>TOTAL FROM ZAVENTEM</t>
  </si>
  <si>
    <t>TOTAL FROM CHARLEROI</t>
  </si>
  <si>
    <t xml:space="preserve">VOYAGE EN FRANCE  - TRIP TO FRANCE - JUNE 2015 </t>
  </si>
  <si>
    <t>Replace the number 1 by your number of the person traveling and you will get the global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</si>
</sst>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Aharoni"/>
      <charset val="177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5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3" workbookViewId="0">
      <selection activeCell="A31" sqref="A31"/>
    </sheetView>
  </sheetViews>
  <sheetFormatPr baseColWidth="10" defaultRowHeight="15" x14ac:dyDescent="0.25"/>
  <cols>
    <col min="1" max="1" width="48.42578125" bestFit="1" customWidth="1"/>
    <col min="2" max="2" width="18" customWidth="1"/>
    <col min="4" max="4" width="18.5703125" customWidth="1"/>
  </cols>
  <sheetData>
    <row r="1" spans="1:6" ht="26.25" x14ac:dyDescent="0.4">
      <c r="A1" s="16" t="s">
        <v>26</v>
      </c>
      <c r="B1" s="16"/>
      <c r="C1" s="16"/>
      <c r="D1" s="16"/>
      <c r="E1" s="16"/>
      <c r="F1" s="16"/>
    </row>
    <row r="2" spans="1:6" ht="135" x14ac:dyDescent="0.25">
      <c r="A2" s="1"/>
      <c r="B2" s="2" t="s">
        <v>1</v>
      </c>
      <c r="C2" s="2" t="s">
        <v>27</v>
      </c>
      <c r="D2" s="2" t="s">
        <v>2</v>
      </c>
      <c r="E2" s="2" t="s">
        <v>27</v>
      </c>
      <c r="F2" s="1"/>
    </row>
    <row r="3" spans="1:6" x14ac:dyDescent="0.25">
      <c r="A3" s="3" t="s">
        <v>0</v>
      </c>
      <c r="B3" s="4"/>
      <c r="C3" s="4"/>
      <c r="D3" s="4"/>
      <c r="E3" s="4"/>
      <c r="F3" s="4"/>
    </row>
    <row r="4" spans="1:6" x14ac:dyDescent="0.25">
      <c r="A4" s="1" t="s">
        <v>6</v>
      </c>
      <c r="B4" s="1">
        <v>8</v>
      </c>
      <c r="C4" s="1">
        <f>B4*1</f>
        <v>8</v>
      </c>
      <c r="D4" s="1"/>
      <c r="E4" s="1"/>
      <c r="F4" s="1"/>
    </row>
    <row r="5" spans="1:6" ht="30" x14ac:dyDescent="0.25">
      <c r="A5" s="2" t="s">
        <v>7</v>
      </c>
      <c r="B5" s="1">
        <v>38</v>
      </c>
      <c r="C5" s="1">
        <f>B5*1</f>
        <v>38</v>
      </c>
      <c r="D5" s="1"/>
      <c r="E5" s="1"/>
      <c r="F5" s="1"/>
    </row>
    <row r="6" spans="1:6" x14ac:dyDescent="0.25">
      <c r="A6" s="1" t="s">
        <v>3</v>
      </c>
      <c r="B6" s="1"/>
      <c r="C6" s="1"/>
      <c r="D6" s="1">
        <v>6.75</v>
      </c>
      <c r="E6" s="1">
        <f>D6*1</f>
        <v>6.75</v>
      </c>
      <c r="F6" s="1"/>
    </row>
    <row r="7" spans="1:6" x14ac:dyDescent="0.25">
      <c r="A7" s="1" t="s">
        <v>4</v>
      </c>
      <c r="B7" s="1"/>
      <c r="C7" s="1"/>
      <c r="D7" s="1">
        <v>11.84</v>
      </c>
      <c r="E7" s="1">
        <f>D7*1</f>
        <v>11.84</v>
      </c>
      <c r="F7" s="1"/>
    </row>
    <row r="8" spans="1:6" ht="30" x14ac:dyDescent="0.25">
      <c r="A8" s="2" t="s">
        <v>5</v>
      </c>
      <c r="B8" s="1"/>
      <c r="C8" s="1"/>
      <c r="D8" s="1">
        <v>6.75</v>
      </c>
      <c r="E8" s="1">
        <f>D8*1</f>
        <v>6.75</v>
      </c>
      <c r="F8" s="1"/>
    </row>
    <row r="9" spans="1:6" x14ac:dyDescent="0.25">
      <c r="A9" s="3" t="s">
        <v>8</v>
      </c>
      <c r="B9" s="10"/>
      <c r="C9" s="11"/>
      <c r="D9" s="11"/>
      <c r="E9" s="12"/>
      <c r="F9" s="3">
        <f>C4+E6+E7+E8</f>
        <v>33.340000000000003</v>
      </c>
    </row>
    <row r="10" spans="1:6" x14ac:dyDescent="0.25">
      <c r="A10" s="3" t="s">
        <v>9</v>
      </c>
      <c r="B10" s="10"/>
      <c r="C10" s="11"/>
      <c r="D10" s="11"/>
      <c r="E10" s="12"/>
      <c r="F10" s="3">
        <f>C5+E6+E7+E8</f>
        <v>63.34</v>
      </c>
    </row>
    <row r="11" spans="1:6" x14ac:dyDescent="0.25">
      <c r="A11" s="24" t="s">
        <v>10</v>
      </c>
      <c r="B11" s="25"/>
      <c r="C11" s="25"/>
      <c r="D11" s="25"/>
      <c r="E11" s="25"/>
      <c r="F11" s="26"/>
    </row>
    <row r="12" spans="1:6" x14ac:dyDescent="0.25">
      <c r="A12" s="1" t="s">
        <v>12</v>
      </c>
      <c r="B12" s="1">
        <v>34</v>
      </c>
      <c r="C12" s="1">
        <f>B12*1</f>
        <v>34</v>
      </c>
      <c r="D12" s="1"/>
      <c r="E12" s="1"/>
      <c r="F12" s="1"/>
    </row>
    <row r="13" spans="1:6" x14ac:dyDescent="0.25">
      <c r="A13" s="1" t="s">
        <v>13</v>
      </c>
      <c r="B13" s="1">
        <f>34*3</f>
        <v>102</v>
      </c>
      <c r="C13" s="1">
        <f>B13*1</f>
        <v>102</v>
      </c>
      <c r="D13" s="1"/>
      <c r="E13" s="1"/>
      <c r="F13" s="1"/>
    </row>
    <row r="14" spans="1:6" x14ac:dyDescent="0.25">
      <c r="A14" s="8" t="s">
        <v>21</v>
      </c>
      <c r="B14" s="27"/>
      <c r="C14" s="28"/>
      <c r="D14" s="28"/>
      <c r="E14" s="29"/>
      <c r="F14" s="5">
        <f>C12+C13+15:15</f>
        <v>136</v>
      </c>
    </row>
    <row r="15" spans="1:6" x14ac:dyDescent="0.25">
      <c r="A15" s="18" t="s">
        <v>11</v>
      </c>
      <c r="B15" s="19"/>
      <c r="C15" s="19"/>
      <c r="D15" s="19"/>
      <c r="E15" s="19"/>
      <c r="F15" s="20"/>
    </row>
    <row r="16" spans="1:6" x14ac:dyDescent="0.25">
      <c r="A16" s="1" t="s">
        <v>14</v>
      </c>
      <c r="B16" s="1">
        <v>12.5</v>
      </c>
      <c r="C16" s="1">
        <f>B16*1</f>
        <v>12.5</v>
      </c>
      <c r="D16" s="1"/>
      <c r="E16" s="1"/>
      <c r="F16" s="1"/>
    </row>
    <row r="17" spans="1:6" x14ac:dyDescent="0.25">
      <c r="A17" s="1" t="s">
        <v>15</v>
      </c>
      <c r="B17" s="1">
        <v>4.5</v>
      </c>
      <c r="C17" s="1">
        <f>B17</f>
        <v>4.5</v>
      </c>
      <c r="D17" s="1"/>
      <c r="E17" s="1"/>
      <c r="F17" s="1"/>
    </row>
    <row r="18" spans="1:6" x14ac:dyDescent="0.25">
      <c r="A18" s="1" t="s">
        <v>17</v>
      </c>
      <c r="B18" s="1">
        <v>22</v>
      </c>
      <c r="C18" s="1">
        <f>22*1</f>
        <v>22</v>
      </c>
      <c r="D18" s="1"/>
      <c r="E18" s="1"/>
      <c r="F18" s="1"/>
    </row>
    <row r="19" spans="1:6" x14ac:dyDescent="0.25">
      <c r="A19" s="1" t="s">
        <v>16</v>
      </c>
      <c r="B19" s="1">
        <v>5</v>
      </c>
      <c r="C19" s="1">
        <f>B19</f>
        <v>5</v>
      </c>
      <c r="D19" s="1"/>
      <c r="E19" s="1"/>
      <c r="F19" s="1"/>
    </row>
    <row r="20" spans="1:6" x14ac:dyDescent="0.25">
      <c r="A20" s="1" t="s">
        <v>19</v>
      </c>
      <c r="B20" s="1">
        <v>20</v>
      </c>
      <c r="C20" s="1">
        <f>B20*1</f>
        <v>20</v>
      </c>
      <c r="D20" s="1"/>
      <c r="E20" s="1"/>
      <c r="F20" s="1"/>
    </row>
    <row r="21" spans="1:6" x14ac:dyDescent="0.25">
      <c r="A21" s="1" t="s">
        <v>18</v>
      </c>
      <c r="B21" s="1">
        <v>5</v>
      </c>
      <c r="C21" s="1">
        <f>B21*1</f>
        <v>5</v>
      </c>
      <c r="D21" s="1"/>
      <c r="E21" s="1"/>
      <c r="F21" s="1"/>
    </row>
    <row r="22" spans="1:6" x14ac:dyDescent="0.25">
      <c r="A22" s="1" t="s">
        <v>20</v>
      </c>
      <c r="B22" s="1">
        <v>10</v>
      </c>
      <c r="C22" s="1">
        <f>B22*1</f>
        <v>10</v>
      </c>
      <c r="D22" s="1"/>
      <c r="E22" s="1"/>
      <c r="F22" s="1"/>
    </row>
    <row r="23" spans="1:6" x14ac:dyDescent="0.25">
      <c r="A23" s="7" t="s">
        <v>22</v>
      </c>
      <c r="B23" s="21"/>
      <c r="C23" s="22"/>
      <c r="D23" s="22"/>
      <c r="E23" s="23"/>
      <c r="F23" s="7">
        <f>C16+C17+C18+C19+C20+C21+C22</f>
        <v>79</v>
      </c>
    </row>
    <row r="24" spans="1:6" x14ac:dyDescent="0.25">
      <c r="A24" s="6" t="s">
        <v>23</v>
      </c>
      <c r="B24" s="13"/>
      <c r="C24" s="14"/>
      <c r="D24" s="14"/>
      <c r="E24" s="15"/>
      <c r="F24" s="6"/>
    </row>
    <row r="25" spans="1:6" ht="21" x14ac:dyDescent="0.35">
      <c r="A25" s="17" t="s">
        <v>24</v>
      </c>
      <c r="B25" s="17"/>
      <c r="C25" s="17"/>
      <c r="D25" s="17"/>
      <c r="E25" s="17"/>
      <c r="F25" s="9">
        <f>+F9+F14+F23</f>
        <v>248.34</v>
      </c>
    </row>
    <row r="26" spans="1:6" ht="21" x14ac:dyDescent="0.35">
      <c r="A26" s="17" t="s">
        <v>25</v>
      </c>
      <c r="B26" s="17"/>
      <c r="C26" s="17"/>
      <c r="D26" s="17"/>
      <c r="E26" s="17"/>
      <c r="F26" s="9">
        <f>F10+F14+F23</f>
        <v>278.34000000000003</v>
      </c>
    </row>
  </sheetData>
  <mergeCells count="10">
    <mergeCell ref="A26:E26"/>
    <mergeCell ref="A15:F15"/>
    <mergeCell ref="B23:E23"/>
    <mergeCell ref="A11:F11"/>
    <mergeCell ref="B14:E14"/>
    <mergeCell ref="B9:E9"/>
    <mergeCell ref="B10:E10"/>
    <mergeCell ref="B24:E24"/>
    <mergeCell ref="A1:F1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to France</vt:lpstr>
    </vt:vector>
  </TitlesOfParts>
  <Company>EDİTİON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İDEALİST XP</dc:creator>
  <cp:lastModifiedBy>Eric GRAVIER</cp:lastModifiedBy>
  <cp:lastPrinted>2014-02-04T19:25:02Z</cp:lastPrinted>
  <dcterms:created xsi:type="dcterms:W3CDTF">2013-09-24T17:22:01Z</dcterms:created>
  <dcterms:modified xsi:type="dcterms:W3CDTF">2014-03-22T13:34:28Z</dcterms:modified>
</cp:coreProperties>
</file>